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기관운영 업무추진비(2022학년도 1분기)" sheetId="1" r:id="rId1"/>
    <sheet name=" 목적사업 업무추진비(2022년 1분기)" sheetId="2" r:id="rId2"/>
  </sheets>
  <definedNames/>
  <calcPr fullCalcOnLoad="1"/>
</workbook>
</file>

<file path=xl/sharedStrings.xml><?xml version="1.0" encoding="utf-8"?>
<sst xmlns="http://schemas.openxmlformats.org/spreadsheetml/2006/main" count="135" uniqueCount="70">
  <si>
    <t>지역교육연구회 시흥좋은체육수업 나눔교육 연구회 협의횝</t>
  </si>
  <si>
    <t>2022학년도 연성중학교 학부모안전교육 다과 구입비</t>
  </si>
  <si>
    <t>교육과정을 위한 부서별 정담회(융합과학부,1,3학년부)</t>
  </si>
  <si>
    <t>교육과정을 위한 행정실 정담회</t>
  </si>
  <si>
    <t xml:space="preserve">2022 학부모회 운영 협의회비 </t>
  </si>
  <si>
    <t>학부모위원</t>
  </si>
  <si>
    <t>나무그늘</t>
  </si>
  <si>
    <t>담원</t>
  </si>
  <si>
    <t>토담골</t>
  </si>
  <si>
    <t>연성중</t>
  </si>
  <si>
    <t>기관</t>
  </si>
  <si>
    <t>교직원</t>
  </si>
  <si>
    <t>합계</t>
  </si>
  <si>
    <t>내빈</t>
  </si>
  <si>
    <t>교사</t>
  </si>
  <si>
    <t>집행액</t>
  </si>
  <si>
    <t>참소예</t>
  </si>
  <si>
    <t>더마실</t>
  </si>
  <si>
    <t>학부모</t>
  </si>
  <si>
    <t>더소풍</t>
  </si>
  <si>
    <t>올랑</t>
  </si>
  <si>
    <t>예원</t>
  </si>
  <si>
    <t>파리바게뜨 외 1곳</t>
  </si>
  <si>
    <t>2022-05-26</t>
  </si>
  <si>
    <t>한아름마트</t>
  </si>
  <si>
    <t>집행내역</t>
  </si>
  <si>
    <t>집행대상</t>
  </si>
  <si>
    <t>집행일시</t>
  </si>
  <si>
    <t>[단위:원]</t>
  </si>
  <si>
    <t>장소(사용처)</t>
  </si>
  <si>
    <t>조의금 전달</t>
  </si>
  <si>
    <t>학부모,교직원</t>
  </si>
  <si>
    <t>2022학년도 학부모총회 협의회 및 안내 교직원 간식 구입비</t>
  </si>
  <si>
    <t>교육과정을 위한 부서별 정담회</t>
  </si>
  <si>
    <t>교육과정을 위한 급식실 정담회</t>
  </si>
  <si>
    <t>파티데일리</t>
  </si>
  <si>
    <t>학교운영위원</t>
  </si>
  <si>
    <t>2022학년도 제1회 학교안 전문적학습공동체 직무연수 및 협의회 물품 구입비</t>
  </si>
  <si>
    <t>2022학년도 제2회 학교안 전문적학습공동체 직무연수 및 협의회 물품 구입비</t>
  </si>
  <si>
    <t>2022학년도 제3회 학교안 전문적학습공동체 직무연수 및 협의회 물품 구입비</t>
  </si>
  <si>
    <t>2022학년도 연성중"네끼를 펼쳐라"운영 활동비 지급</t>
  </si>
  <si>
    <t>2022학년도 연성중학교 신규교사 연수(3차) 간식비</t>
  </si>
  <si>
    <t>시설관리 업무협의회</t>
  </si>
  <si>
    <t>2022-03-23</t>
  </si>
  <si>
    <t>(주)한국야쿠르트</t>
  </si>
  <si>
    <t>에그박스 장현점</t>
  </si>
  <si>
    <t>2022-04-27</t>
  </si>
  <si>
    <t>지마켓 외 1곳</t>
  </si>
  <si>
    <t>2022-05-11</t>
  </si>
  <si>
    <t>2022-04-04</t>
  </si>
  <si>
    <t>시흥농축산물공판장</t>
  </si>
  <si>
    <t>2022-04-13</t>
  </si>
  <si>
    <t>2022-04-20</t>
  </si>
  <si>
    <t>2022-05-09</t>
  </si>
  <si>
    <t>2022학년도 1분기 교육공무직원 및 특수운영직군 정담회 간식구입비</t>
  </si>
  <si>
    <t>내빈접대 물품 구입비 지급</t>
  </si>
  <si>
    <t>지마켓</t>
  </si>
  <si>
    <t>교육과정을 위한 부서별 정담회(혁신+정보)</t>
  </si>
  <si>
    <t>교육과정을 위한 부서별 정담회(교무기획부)</t>
  </si>
  <si>
    <t>2022년 1분기 기관운영 업무추진비 집행현황</t>
  </si>
  <si>
    <t>교육과정을 위한 부서별(교육과정,연구부)정담회</t>
  </si>
  <si>
    <t>2022-04-12</t>
  </si>
  <si>
    <t>2022학년도 연성중학교 신규교사 연수 간식비</t>
  </si>
  <si>
    <t>2022년 1분기 목적사업 업무추진비 집행현황</t>
  </si>
  <si>
    <t>2022학년도 제1회 학교운영위원회 협의회비</t>
  </si>
  <si>
    <t>교육과정을 위한 부서별(학생부,진로인문부)정담회</t>
  </si>
  <si>
    <t>(2022.03.01~ 2022.05.31.)</t>
  </si>
  <si>
    <t>내빈접대 간식물품 구입비</t>
  </si>
  <si>
    <t>(2022.03.01. ~ 2022.05.31.)</t>
  </si>
  <si>
    <t>홍루이젠 인천논현점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</si>
</sst>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sz val="11"/>
      <color indexed="8"/>
      <name val="굴림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5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6" fillId="35" borderId="13" xfId="0" applyNumberFormat="1" applyFont="1" applyFill="1" applyBorder="1" applyAlignment="1">
      <alignment horizontal="left" vertical="center" wrapText="1"/>
    </xf>
    <xf numFmtId="167" fontId="0" fillId="0" borderId="15" xfId="0" applyNumberFormat="1" applyBorder="1" applyAlignment="1">
      <alignment vertical="center"/>
    </xf>
    <xf numFmtId="167" fontId="27" fillId="0" borderId="15" xfId="0" applyNumberFormat="1" applyFont="1" applyBorder="1" applyAlignment="1">
      <alignment horizontal="center" vertical="center"/>
    </xf>
    <xf numFmtId="14" fontId="28" fillId="0" borderId="1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/>
    </xf>
    <xf numFmtId="49" fontId="29" fillId="36" borderId="17" xfId="0" applyNumberFormat="1" applyFont="1" applyFill="1" applyBorder="1" applyAlignment="1">
      <alignment horizontal="center" vertical="center"/>
    </xf>
    <xf numFmtId="49" fontId="29" fillId="36" borderId="17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9" fillId="36" borderId="17" xfId="0" applyNumberFormat="1" applyFont="1" applyFill="1" applyBorder="1" applyAlignment="1">
      <alignment horizontal="right" vertical="center"/>
    </xf>
    <xf numFmtId="41" fontId="26" fillId="35" borderId="13" xfId="0" applyNumberFormat="1" applyFont="1" applyFill="1" applyBorder="1" applyAlignment="1">
      <alignment horizontal="right" vertical="center" wrapText="1"/>
    </xf>
    <xf numFmtId="41" fontId="30" fillId="0" borderId="18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31" fillId="0" borderId="18" xfId="0" applyNumberFormat="1" applyFont="1" applyFill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167" fontId="32" fillId="0" borderId="14" xfId="0" applyNumberFormat="1" applyFont="1" applyBorder="1" applyAlignment="1">
      <alignment horizontal="center" vertical="center"/>
    </xf>
    <xf numFmtId="14" fontId="27" fillId="35" borderId="17" xfId="0" applyNumberFormat="1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justify" vertical="center" wrapText="1"/>
    </xf>
    <xf numFmtId="3" fontId="27" fillId="35" borderId="17" xfId="0" applyNumberFormat="1" applyFont="1" applyFill="1" applyBorder="1" applyAlignment="1">
      <alignment horizontal="righ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17" xfId="0" applyNumberFormat="1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left" vertical="center" wrapText="1"/>
    </xf>
    <xf numFmtId="0" fontId="27" fillId="35" borderId="17" xfId="0" applyNumberFormat="1" applyFont="1" applyFill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/>
    </xf>
    <xf numFmtId="49" fontId="27" fillId="36" borderId="17" xfId="0" applyNumberFormat="1" applyFont="1" applyFill="1" applyBorder="1" applyAlignment="1">
      <alignment horizontal="center" vertical="center"/>
    </xf>
    <xf numFmtId="49" fontId="27" fillId="36" borderId="17" xfId="0" applyNumberFormat="1" applyFont="1" applyFill="1" applyBorder="1" applyAlignment="1">
      <alignment horizontal="left" vertical="center" wrapText="1"/>
    </xf>
    <xf numFmtId="41" fontId="27" fillId="36" borderId="17" xfId="0" applyNumberFormat="1" applyFont="1" applyFill="1" applyBorder="1" applyAlignment="1">
      <alignment horizontal="right" vertical="center"/>
    </xf>
    <xf numFmtId="167" fontId="27" fillId="0" borderId="14" xfId="0" applyNumberFormat="1" applyFont="1" applyBorder="1" applyAlignment="1">
      <alignment horizontal="center" vertical="center"/>
    </xf>
    <xf numFmtId="0" fontId="34" fillId="0" borderId="0" xfId="63" applyNumberFormat="1" applyFont="1" applyAlignment="1">
      <alignment horizontal="center" vertical="center"/>
      <protection/>
    </xf>
    <xf numFmtId="41" fontId="34" fillId="0" borderId="0" xfId="63" applyNumberFormat="1" applyFont="1" applyAlignment="1">
      <alignment horizontal="center" vertical="center"/>
      <protection/>
    </xf>
    <xf numFmtId="0" fontId="35" fillId="0" borderId="0" xfId="64" applyNumberFormat="1" applyFont="1" applyAlignment="1">
      <alignment horizontal="center" vertical="center" wrapText="1"/>
      <protection/>
    </xf>
    <xf numFmtId="41" fontId="35" fillId="0" borderId="0" xfId="64" applyNumberFormat="1" applyFont="1" applyAlignment="1">
      <alignment horizontal="center" vertical="center" wrapText="1"/>
      <protection/>
    </xf>
    <xf numFmtId="0" fontId="36" fillId="0" borderId="19" xfId="0" applyNumberFormat="1" applyFont="1" applyBorder="1" applyAlignment="1">
      <alignment horizontal="center"/>
    </xf>
    <xf numFmtId="0" fontId="36" fillId="0" borderId="18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defaultGridColor="0" zoomScaleSheetLayoutView="75" colorId="22" workbookViewId="0" topLeftCell="A1">
      <selection activeCell="D11" sqref="D11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24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47" t="s">
        <v>59</v>
      </c>
      <c r="B2" s="47"/>
      <c r="C2" s="47"/>
      <c r="D2" s="47"/>
      <c r="E2" s="48"/>
      <c r="F2" s="47"/>
      <c r="G2" s="5"/>
    </row>
    <row r="3" spans="1:7" s="4" customFormat="1" ht="28.5" customHeight="1">
      <c r="A3" s="49" t="s">
        <v>66</v>
      </c>
      <c r="B3" s="49"/>
      <c r="C3" s="49"/>
      <c r="D3" s="49"/>
      <c r="E3" s="50"/>
      <c r="F3" s="49"/>
      <c r="G3" s="1"/>
    </row>
    <row r="4" spans="2:6" s="4" customFormat="1" ht="19.5" customHeight="1">
      <c r="B4" s="1"/>
      <c r="C4" s="7"/>
      <c r="D4" s="6"/>
      <c r="E4" s="9"/>
      <c r="F4" s="8" t="s">
        <v>28</v>
      </c>
    </row>
    <row r="5" spans="1:6" ht="30.75" customHeight="1">
      <c r="A5" s="12" t="s">
        <v>10</v>
      </c>
      <c r="B5" s="13" t="s">
        <v>27</v>
      </c>
      <c r="C5" s="13" t="s">
        <v>25</v>
      </c>
      <c r="D5" s="13" t="s">
        <v>29</v>
      </c>
      <c r="E5" s="25" t="s">
        <v>15</v>
      </c>
      <c r="F5" s="14" t="s">
        <v>26</v>
      </c>
    </row>
    <row r="6" spans="1:6" ht="30.75" customHeight="1">
      <c r="A6" s="38" t="s">
        <v>9</v>
      </c>
      <c r="B6" s="33">
        <v>44634</v>
      </c>
      <c r="C6" s="34" t="s">
        <v>30</v>
      </c>
      <c r="D6" s="39">
        <v>0</v>
      </c>
      <c r="E6" s="35">
        <v>50000</v>
      </c>
      <c r="F6" s="36" t="s">
        <v>11</v>
      </c>
    </row>
    <row r="7" spans="1:6" ht="30.75" customHeight="1">
      <c r="A7" s="36" t="s">
        <v>9</v>
      </c>
      <c r="B7" s="33">
        <v>44638</v>
      </c>
      <c r="C7" s="34" t="s">
        <v>32</v>
      </c>
      <c r="D7" s="39" t="s">
        <v>22</v>
      </c>
      <c r="E7" s="35">
        <v>399500</v>
      </c>
      <c r="F7" s="36" t="s">
        <v>31</v>
      </c>
    </row>
    <row r="8" spans="1:6" ht="30.75" customHeight="1">
      <c r="A8" s="36" t="s">
        <v>9</v>
      </c>
      <c r="B8" s="33">
        <v>44642</v>
      </c>
      <c r="C8" s="37" t="s">
        <v>55</v>
      </c>
      <c r="D8" s="39" t="s">
        <v>24</v>
      </c>
      <c r="E8" s="35">
        <v>100000</v>
      </c>
      <c r="F8" s="36" t="s">
        <v>13</v>
      </c>
    </row>
    <row r="9" spans="1:6" ht="30.75" customHeight="1">
      <c r="A9" s="36" t="s">
        <v>9</v>
      </c>
      <c r="B9" s="33">
        <v>44662</v>
      </c>
      <c r="C9" s="37" t="s">
        <v>33</v>
      </c>
      <c r="D9" s="39" t="s">
        <v>16</v>
      </c>
      <c r="E9" s="35">
        <v>120000</v>
      </c>
      <c r="F9" s="36" t="s">
        <v>14</v>
      </c>
    </row>
    <row r="10" spans="1:6" ht="30.75" customHeight="1">
      <c r="A10" s="36" t="s">
        <v>9</v>
      </c>
      <c r="B10" s="33">
        <v>44665</v>
      </c>
      <c r="C10" s="37" t="s">
        <v>64</v>
      </c>
      <c r="D10" s="39" t="s">
        <v>7</v>
      </c>
      <c r="E10" s="35">
        <v>200000</v>
      </c>
      <c r="F10" s="36" t="s">
        <v>36</v>
      </c>
    </row>
    <row r="11" spans="1:6" ht="30.75" customHeight="1">
      <c r="A11" s="36" t="s">
        <v>9</v>
      </c>
      <c r="B11" s="33">
        <v>44669</v>
      </c>
      <c r="C11" s="34" t="s">
        <v>67</v>
      </c>
      <c r="D11" s="40" t="s">
        <v>17</v>
      </c>
      <c r="E11" s="35">
        <v>257000</v>
      </c>
      <c r="F11" s="36" t="s">
        <v>13</v>
      </c>
    </row>
    <row r="12" spans="1:6" ht="30.75" customHeight="1">
      <c r="A12" s="36" t="s">
        <v>9</v>
      </c>
      <c r="B12" s="33">
        <v>44669</v>
      </c>
      <c r="C12" s="34" t="s">
        <v>57</v>
      </c>
      <c r="D12" s="39" t="s">
        <v>19</v>
      </c>
      <c r="E12" s="35">
        <v>96000</v>
      </c>
      <c r="F12" s="36" t="s">
        <v>14</v>
      </c>
    </row>
    <row r="13" spans="1:6" ht="30.75" customHeight="1">
      <c r="A13" s="36" t="s">
        <v>9</v>
      </c>
      <c r="B13" s="33">
        <v>44670</v>
      </c>
      <c r="C13" s="34" t="s">
        <v>58</v>
      </c>
      <c r="D13" s="39" t="s">
        <v>19</v>
      </c>
      <c r="E13" s="35">
        <v>150000</v>
      </c>
      <c r="F13" s="36" t="s">
        <v>14</v>
      </c>
    </row>
    <row r="14" spans="1:6" ht="30.75" customHeight="1">
      <c r="A14" s="36" t="s">
        <v>9</v>
      </c>
      <c r="B14" s="33">
        <v>44672</v>
      </c>
      <c r="C14" s="37" t="s">
        <v>2</v>
      </c>
      <c r="D14" s="39" t="s">
        <v>16</v>
      </c>
      <c r="E14" s="35">
        <v>150000</v>
      </c>
      <c r="F14" s="36" t="s">
        <v>14</v>
      </c>
    </row>
    <row r="15" spans="1:6" ht="30.75" customHeight="1">
      <c r="A15" s="36" t="s">
        <v>9</v>
      </c>
      <c r="B15" s="33">
        <v>44676</v>
      </c>
      <c r="C15" s="34" t="s">
        <v>55</v>
      </c>
      <c r="D15" s="39" t="s">
        <v>56</v>
      </c>
      <c r="E15" s="35">
        <v>508330</v>
      </c>
      <c r="F15" s="36" t="s">
        <v>13</v>
      </c>
    </row>
    <row r="16" spans="1:6" ht="30.75" customHeight="1">
      <c r="A16" s="36" t="s">
        <v>9</v>
      </c>
      <c r="B16" s="33">
        <v>44676</v>
      </c>
      <c r="C16" s="34" t="s">
        <v>55</v>
      </c>
      <c r="D16" s="39" t="s">
        <v>50</v>
      </c>
      <c r="E16" s="35">
        <v>42000</v>
      </c>
      <c r="F16" s="36" t="s">
        <v>13</v>
      </c>
    </row>
    <row r="17" spans="1:6" ht="30.75" customHeight="1">
      <c r="A17" s="36" t="s">
        <v>9</v>
      </c>
      <c r="B17" s="33">
        <v>44677</v>
      </c>
      <c r="C17" s="34" t="s">
        <v>3</v>
      </c>
      <c r="D17" s="39" t="s">
        <v>8</v>
      </c>
      <c r="E17" s="35">
        <v>122000</v>
      </c>
      <c r="F17" s="36" t="s">
        <v>11</v>
      </c>
    </row>
    <row r="18" spans="1:6" ht="30.75" customHeight="1">
      <c r="A18" s="36" t="s">
        <v>9</v>
      </c>
      <c r="B18" s="33">
        <v>44683</v>
      </c>
      <c r="C18" s="34" t="s">
        <v>60</v>
      </c>
      <c r="D18" s="39" t="s">
        <v>19</v>
      </c>
      <c r="E18" s="35">
        <v>120000</v>
      </c>
      <c r="F18" s="36" t="s">
        <v>14</v>
      </c>
    </row>
    <row r="19" spans="1:6" ht="30.75" customHeight="1">
      <c r="A19" s="36" t="s">
        <v>9</v>
      </c>
      <c r="B19" s="33">
        <v>44684</v>
      </c>
      <c r="C19" s="34" t="s">
        <v>65</v>
      </c>
      <c r="D19" s="39" t="s">
        <v>21</v>
      </c>
      <c r="E19" s="35">
        <v>150000</v>
      </c>
      <c r="F19" s="36" t="s">
        <v>14</v>
      </c>
    </row>
    <row r="20" spans="1:6" ht="30.75" customHeight="1">
      <c r="A20" s="36" t="s">
        <v>9</v>
      </c>
      <c r="B20" s="33">
        <v>44690</v>
      </c>
      <c r="C20" s="34" t="s">
        <v>34</v>
      </c>
      <c r="D20" s="39" t="s">
        <v>19</v>
      </c>
      <c r="E20" s="35">
        <v>143000</v>
      </c>
      <c r="F20" s="41" t="s">
        <v>11</v>
      </c>
    </row>
    <row r="21" spans="1:6" ht="30.75" customHeight="1">
      <c r="A21" s="36" t="s">
        <v>9</v>
      </c>
      <c r="B21" s="33">
        <v>44692</v>
      </c>
      <c r="C21" s="34" t="s">
        <v>4</v>
      </c>
      <c r="D21" s="39" t="s">
        <v>6</v>
      </c>
      <c r="E21" s="35">
        <v>22500</v>
      </c>
      <c r="F21" s="41" t="s">
        <v>5</v>
      </c>
    </row>
    <row r="22" spans="1:6" ht="30.75" customHeight="1">
      <c r="A22" s="36" t="s">
        <v>9</v>
      </c>
      <c r="B22" s="33">
        <v>44700</v>
      </c>
      <c r="C22" s="34" t="s">
        <v>42</v>
      </c>
      <c r="D22" s="39" t="s">
        <v>19</v>
      </c>
      <c r="E22" s="35">
        <v>43000</v>
      </c>
      <c r="F22" s="41" t="s">
        <v>11</v>
      </c>
    </row>
    <row r="23" spans="1:6" ht="30.75" customHeight="1">
      <c r="A23" s="36" t="s">
        <v>9</v>
      </c>
      <c r="B23" s="33">
        <v>44704</v>
      </c>
      <c r="C23" s="34" t="s">
        <v>54</v>
      </c>
      <c r="D23" s="39" t="s">
        <v>20</v>
      </c>
      <c r="E23" s="35">
        <v>252000</v>
      </c>
      <c r="F23" s="41" t="s">
        <v>11</v>
      </c>
    </row>
    <row r="24" spans="1:6" ht="30" customHeight="1">
      <c r="A24" s="21"/>
      <c r="B24" s="20"/>
      <c r="C24" s="17"/>
      <c r="D24" s="15"/>
      <c r="E24" s="27"/>
      <c r="F24" s="16"/>
    </row>
    <row r="25" spans="1:6" ht="33" customHeight="1">
      <c r="A25" s="51" t="s">
        <v>12</v>
      </c>
      <c r="B25" s="52"/>
      <c r="C25" s="52"/>
      <c r="D25" s="52"/>
      <c r="E25" s="28">
        <f>SUM(E6:E23)</f>
        <v>2925330</v>
      </c>
      <c r="F25" s="18"/>
    </row>
    <row r="26" ht="27.75" customHeight="1">
      <c r="D26" s="11"/>
    </row>
    <row r="27" ht="13.5" customHeight="1">
      <c r="D27" s="11"/>
    </row>
  </sheetData>
  <sheetProtection/>
  <mergeCells count="3">
    <mergeCell ref="A2:F2"/>
    <mergeCell ref="A3:F3"/>
    <mergeCell ref="A25:D25"/>
  </mergeCells>
  <printOptions/>
  <pageMargins left="0.14749999344348907" right="0.0016666667070239782" top="0.2291666716337204" bottom="0.10402777791023254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defaultGridColor="0" zoomScaleSheetLayoutView="75" colorId="22" workbookViewId="0" topLeftCell="A1">
      <selection activeCell="A15" sqref="A15:B15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19.7109375" style="0" customWidth="1"/>
    <col min="5" max="5" width="19.140625" style="29" customWidth="1"/>
    <col min="6" max="6" width="17.8515625" style="0" customWidth="1"/>
  </cols>
  <sheetData>
    <row r="1" ht="20.25" customHeight="1"/>
    <row r="2" spans="1:6" ht="48.75" customHeight="1">
      <c r="A2" s="47" t="s">
        <v>63</v>
      </c>
      <c r="B2" s="47"/>
      <c r="C2" s="47"/>
      <c r="D2" s="47"/>
      <c r="E2" s="48"/>
      <c r="F2" s="47"/>
    </row>
    <row r="3" spans="1:6" ht="26.25" customHeight="1">
      <c r="A3" s="49" t="s">
        <v>68</v>
      </c>
      <c r="B3" s="49"/>
      <c r="C3" s="49"/>
      <c r="D3" s="49"/>
      <c r="E3" s="50"/>
      <c r="F3" s="49"/>
    </row>
    <row r="4" spans="1:6" ht="13.5">
      <c r="A4" s="4"/>
      <c r="B4" s="1"/>
      <c r="C4" s="7"/>
      <c r="D4" s="6"/>
      <c r="E4" s="9"/>
      <c r="F4" s="8" t="s">
        <v>28</v>
      </c>
    </row>
    <row r="5" spans="1:6" ht="30" customHeight="1">
      <c r="A5" s="12" t="s">
        <v>10</v>
      </c>
      <c r="B5" s="13" t="s">
        <v>27</v>
      </c>
      <c r="C5" s="13" t="s">
        <v>25</v>
      </c>
      <c r="D5" s="13" t="s">
        <v>29</v>
      </c>
      <c r="E5" s="25" t="s">
        <v>15</v>
      </c>
      <c r="F5" s="14" t="s">
        <v>26</v>
      </c>
    </row>
    <row r="6" spans="1:6" ht="30" customHeight="1">
      <c r="A6" s="42" t="s">
        <v>9</v>
      </c>
      <c r="B6" s="43" t="s">
        <v>43</v>
      </c>
      <c r="C6" s="44" t="s">
        <v>62</v>
      </c>
      <c r="D6" s="44" t="s">
        <v>45</v>
      </c>
      <c r="E6" s="45">
        <v>29200</v>
      </c>
      <c r="F6" s="46" t="s">
        <v>14</v>
      </c>
    </row>
    <row r="7" spans="1:6" ht="30" customHeight="1">
      <c r="A7" s="42" t="s">
        <v>9</v>
      </c>
      <c r="B7" s="43" t="s">
        <v>49</v>
      </c>
      <c r="C7" s="44" t="s">
        <v>41</v>
      </c>
      <c r="D7" s="44" t="s">
        <v>45</v>
      </c>
      <c r="E7" s="45">
        <v>46900</v>
      </c>
      <c r="F7" s="46" t="s">
        <v>14</v>
      </c>
    </row>
    <row r="8" spans="1:6" ht="30" customHeight="1">
      <c r="A8" s="42" t="s">
        <v>9</v>
      </c>
      <c r="B8" s="43" t="s">
        <v>61</v>
      </c>
      <c r="C8" s="44" t="s">
        <v>37</v>
      </c>
      <c r="D8" s="44" t="s">
        <v>47</v>
      </c>
      <c r="E8" s="45">
        <v>221300</v>
      </c>
      <c r="F8" s="46" t="s">
        <v>11</v>
      </c>
    </row>
    <row r="9" spans="1:6" ht="30" customHeight="1">
      <c r="A9" s="42" t="s">
        <v>9</v>
      </c>
      <c r="B9" s="43" t="s">
        <v>51</v>
      </c>
      <c r="C9" s="44" t="s">
        <v>37</v>
      </c>
      <c r="D9" s="44" t="s">
        <v>44</v>
      </c>
      <c r="E9" s="45">
        <v>26400</v>
      </c>
      <c r="F9" s="46" t="s">
        <v>11</v>
      </c>
    </row>
    <row r="10" spans="1:6" ht="30" customHeight="1">
      <c r="A10" s="42" t="s">
        <v>9</v>
      </c>
      <c r="B10" s="43" t="s">
        <v>52</v>
      </c>
      <c r="C10" s="44" t="s">
        <v>1</v>
      </c>
      <c r="D10" s="44" t="s">
        <v>24</v>
      </c>
      <c r="E10" s="45">
        <v>119050</v>
      </c>
      <c r="F10" s="46" t="s">
        <v>18</v>
      </c>
    </row>
    <row r="11" spans="1:6" ht="30" customHeight="1">
      <c r="A11" s="42" t="s">
        <v>9</v>
      </c>
      <c r="B11" s="43" t="s">
        <v>46</v>
      </c>
      <c r="C11" s="44" t="s">
        <v>38</v>
      </c>
      <c r="D11" s="44" t="s">
        <v>35</v>
      </c>
      <c r="E11" s="45">
        <v>449000</v>
      </c>
      <c r="F11" s="46" t="s">
        <v>11</v>
      </c>
    </row>
    <row r="12" spans="1:6" ht="30" customHeight="1">
      <c r="A12" s="42" t="s">
        <v>9</v>
      </c>
      <c r="B12" s="43" t="s">
        <v>53</v>
      </c>
      <c r="C12" s="44" t="s">
        <v>0</v>
      </c>
      <c r="D12" s="44" t="s">
        <v>16</v>
      </c>
      <c r="E12" s="45">
        <v>100000</v>
      </c>
      <c r="F12" s="46" t="s">
        <v>14</v>
      </c>
    </row>
    <row r="13" spans="1:6" ht="30" customHeight="1">
      <c r="A13" s="42" t="s">
        <v>9</v>
      </c>
      <c r="B13" s="43" t="s">
        <v>48</v>
      </c>
      <c r="C13" s="44" t="s">
        <v>39</v>
      </c>
      <c r="D13" s="44" t="s">
        <v>35</v>
      </c>
      <c r="E13" s="45">
        <v>295000</v>
      </c>
      <c r="F13" s="46" t="s">
        <v>11</v>
      </c>
    </row>
    <row r="14" spans="1:6" ht="30" customHeight="1">
      <c r="A14" s="42" t="s">
        <v>9</v>
      </c>
      <c r="B14" s="22" t="s">
        <v>23</v>
      </c>
      <c r="C14" s="23" t="s">
        <v>40</v>
      </c>
      <c r="D14" s="23" t="s">
        <v>69</v>
      </c>
      <c r="E14" s="26">
        <v>138000</v>
      </c>
      <c r="F14" s="32"/>
    </row>
    <row r="15" spans="1:6" ht="30" customHeight="1">
      <c r="A15" s="42"/>
      <c r="B15" s="22"/>
      <c r="C15" s="23"/>
      <c r="D15" s="23"/>
      <c r="E15" s="26"/>
      <c r="F15" s="32"/>
    </row>
    <row r="16" spans="1:6" ht="30" customHeight="1">
      <c r="A16" s="31"/>
      <c r="B16" s="22"/>
      <c r="C16" s="23"/>
      <c r="D16" s="23"/>
      <c r="E16" s="26"/>
      <c r="F16" s="32"/>
    </row>
    <row r="17" spans="1:6" ht="30" customHeight="1">
      <c r="A17" s="53" t="s">
        <v>12</v>
      </c>
      <c r="B17" s="54"/>
      <c r="C17" s="54"/>
      <c r="D17" s="54"/>
      <c r="E17" s="30">
        <f>SUM(E6:E16)</f>
        <v>1424850</v>
      </c>
      <c r="F17" s="19"/>
    </row>
    <row r="18" spans="4:6" ht="12.75">
      <c r="D18" s="11"/>
      <c r="E18" s="24"/>
      <c r="F18" s="10"/>
    </row>
    <row r="19" spans="4:6" ht="12.75">
      <c r="D19" s="11"/>
      <c r="E19" s="24"/>
      <c r="F19" s="10"/>
    </row>
  </sheetData>
  <sheetProtection/>
  <mergeCells count="3">
    <mergeCell ref="A2:F2"/>
    <mergeCell ref="A3:F3"/>
    <mergeCell ref="A17:D17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